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<sst xmlns="http://schemas.openxmlformats.org/spreadsheetml/2006/main" count="218" uniqueCount="148">
  <si>
    <t>№ п/п</t>
  </si>
  <si>
    <t>наименование услуги</t>
  </si>
  <si>
    <t>ед. измерения</t>
  </si>
  <si>
    <t>трудоемкость</t>
  </si>
  <si>
    <t>мин.</t>
  </si>
  <si>
    <t>час.</t>
  </si>
  <si>
    <t>приготовление полуфабрикатов</t>
  </si>
  <si>
    <t>1 кг.</t>
  </si>
  <si>
    <t>распиловка дров:</t>
  </si>
  <si>
    <t>- вручную</t>
  </si>
  <si>
    <t>1 куб.м.</t>
  </si>
  <si>
    <t>- электропилой</t>
  </si>
  <si>
    <t>колка дров</t>
  </si>
  <si>
    <t>переноска дров и укладка в поленницу</t>
  </si>
  <si>
    <t>1 куб.м. (на расстояние до 20 м.)</t>
  </si>
  <si>
    <t>колка угля</t>
  </si>
  <si>
    <t>складирование угля</t>
  </si>
  <si>
    <t>колка и доставка льда</t>
  </si>
  <si>
    <t>1 ведро (10 литров)</t>
  </si>
  <si>
    <t>мытье и чистка:</t>
  </si>
  <si>
    <t>- отопительных батарей</t>
  </si>
  <si>
    <t>1 шт.</t>
  </si>
  <si>
    <t>- холодильника (с размарозкой)</t>
  </si>
  <si>
    <t>- люстр, светильников</t>
  </si>
  <si>
    <t>- сантехники, в т.ч.</t>
  </si>
  <si>
    <t>-ванны</t>
  </si>
  <si>
    <t>-унитаза</t>
  </si>
  <si>
    <t>уборка подсобных помещений</t>
  </si>
  <si>
    <t>1 кв.м.</t>
  </si>
  <si>
    <t>ручная чистка ковровых дорожек, напольных покрытий</t>
  </si>
  <si>
    <t>вынос жидких бытовых отходов</t>
  </si>
  <si>
    <t>стирка белья:</t>
  </si>
  <si>
    <t>- ручная</t>
  </si>
  <si>
    <t>1 кг.сух.бел.</t>
  </si>
  <si>
    <t>- машинная</t>
  </si>
  <si>
    <t>1-5 кг.сух.бел.</t>
  </si>
  <si>
    <t>глажение белья</t>
  </si>
  <si>
    <t>ремонт личной одежды</t>
  </si>
  <si>
    <t>1 изделие</t>
  </si>
  <si>
    <t>снятие штор</t>
  </si>
  <si>
    <t>1 пара</t>
  </si>
  <si>
    <t>навешивание штор</t>
  </si>
  <si>
    <t>замена лапм в светильниках</t>
  </si>
  <si>
    <t>1 лампа</t>
  </si>
  <si>
    <t>утепление оконных рам, дверей</t>
  </si>
  <si>
    <t>1 м.</t>
  </si>
  <si>
    <t>очистка рам от утеплительного материала</t>
  </si>
  <si>
    <t>очистка от мусора (снега) двора, крыльца, дорожек</t>
  </si>
  <si>
    <t>услуги по обработке приусадебного участка:</t>
  </si>
  <si>
    <t>- подготовка посевных площадей (копка)</t>
  </si>
  <si>
    <t>10 кв.м.</t>
  </si>
  <si>
    <t>- посадка семян</t>
  </si>
  <si>
    <t>- высадка рассады</t>
  </si>
  <si>
    <t>-пикировка рассады</t>
  </si>
  <si>
    <t>- удаление сорняков с посевных площадей овощных культур открытого и закрытого грунтов</t>
  </si>
  <si>
    <t>- полив овощных культур</t>
  </si>
  <si>
    <t>- посадка картофеля</t>
  </si>
  <si>
    <t>- междурядная обработка картофеля</t>
  </si>
  <si>
    <t>- уборка картофеля</t>
  </si>
  <si>
    <t>- сбор урожая:</t>
  </si>
  <si>
    <t>овощей</t>
  </si>
  <si>
    <t>ягод</t>
  </si>
  <si>
    <t>1 литр</t>
  </si>
  <si>
    <t>- обработка, подвязывание и утепление кустарников</t>
  </si>
  <si>
    <t>1 куст</t>
  </si>
  <si>
    <t>консервирование овощей, засолка капусты</t>
  </si>
  <si>
    <t>- засолка, консервирование</t>
  </si>
  <si>
    <t>1 банка  (3 литра)</t>
  </si>
  <si>
    <t>- засолка капусты</t>
  </si>
  <si>
    <t>закладка овощей на хранение</t>
  </si>
  <si>
    <t>1 услуга (не более 10 кг.)</t>
  </si>
  <si>
    <t>покупка, доставка свежих овощей, грибов и ягод</t>
  </si>
  <si>
    <t>1 услуга (не более 7 кг.)</t>
  </si>
  <si>
    <t>уборка овощехранилища (подполья)</t>
  </si>
  <si>
    <t>обслуживание печи в доме (ремонт, чистка, побелка)</t>
  </si>
  <si>
    <t>- побелка печи</t>
  </si>
  <si>
    <t>- чистка дымохода печи от сажи</t>
  </si>
  <si>
    <t>- ремонт печи (заделка трещин и щелей на поверхности печи, побелка)</t>
  </si>
  <si>
    <t>проведение текущего ремонта жилого помещения, в т.ч.</t>
  </si>
  <si>
    <t>- побелка жилого помещения</t>
  </si>
  <si>
    <t>- покраска жилого помещения</t>
  </si>
  <si>
    <t>- покраска радиаторов</t>
  </si>
  <si>
    <t>- снятие обоев</t>
  </si>
  <si>
    <t>- поклейка обоев</t>
  </si>
  <si>
    <t>обеспечение банными услугами</t>
  </si>
  <si>
    <t>- доставка топлива</t>
  </si>
  <si>
    <t>1 услуга (до 10 кг.)</t>
  </si>
  <si>
    <t>- топка печи</t>
  </si>
  <si>
    <t>1 услуга</t>
  </si>
  <si>
    <t>- сопровождение и оказание санитарно-гигиенических услуг</t>
  </si>
  <si>
    <t>уход за комнатными растениями</t>
  </si>
  <si>
    <t>- посадка</t>
  </si>
  <si>
    <t xml:space="preserve">- полив  </t>
  </si>
  <si>
    <t>1 шт., 1 раз</t>
  </si>
  <si>
    <t>- пересадка</t>
  </si>
  <si>
    <t>- подкормка</t>
  </si>
  <si>
    <t>- обрезка, подвязывание</t>
  </si>
  <si>
    <t>оказание помощи в проведении дезинсекции, дезинфекции, дератизации</t>
  </si>
  <si>
    <t>парикмахерские услуги, в т.ч.</t>
  </si>
  <si>
    <t>- стрижка мужская</t>
  </si>
  <si>
    <t>- стрижка модельная</t>
  </si>
  <si>
    <t>- стрижка детская</t>
  </si>
  <si>
    <t>- химическая завивка</t>
  </si>
  <si>
    <t>- укладка волос</t>
  </si>
  <si>
    <t>- сушка феном</t>
  </si>
  <si>
    <t>- покраска волос</t>
  </si>
  <si>
    <t>- мелирование</t>
  </si>
  <si>
    <t>- колорирование</t>
  </si>
  <si>
    <t>содействие в осуществлении ухода за домашними животными, в т.ч.</t>
  </si>
  <si>
    <t>- покупка и доставка корма</t>
  </si>
  <si>
    <t>1 услуга ( не более 7 кг.)</t>
  </si>
  <si>
    <t>- помыв животного</t>
  </si>
  <si>
    <t>- кормление животного</t>
  </si>
  <si>
    <t>- выгул животного (на поводке и в наморднике)</t>
  </si>
  <si>
    <t>- замена наполнителя для кошачьего туалета</t>
  </si>
  <si>
    <t>доставка технических средств реабилитации</t>
  </si>
  <si>
    <t>обеспечение представительства в государственных органах, судах, нотариальных конторах и в иных организациях</t>
  </si>
  <si>
    <t>оказание содействия в оформлении документов, удостоверяющих личность, регетсрации по месту пребывания, получение справок в различных организациях</t>
  </si>
  <si>
    <t>оплата услуг сотовой связи</t>
  </si>
  <si>
    <t>сдача в ремонт бытовой техники</t>
  </si>
  <si>
    <t>оплата кредитов, взносов, денежных переводов, налогов</t>
  </si>
  <si>
    <t>содействие в оказании церковных услуг</t>
  </si>
  <si>
    <t>ксерокопирование</t>
  </si>
  <si>
    <t>1 лист</t>
  </si>
  <si>
    <t>чтение газет, журналов, книг</t>
  </si>
  <si>
    <t>1 услуга (20 минут)</t>
  </si>
  <si>
    <t>психологическая помощь, в т.ч.</t>
  </si>
  <si>
    <t>- индивидуальная психологическая коррекция</t>
  </si>
  <si>
    <t>1 занятие</t>
  </si>
  <si>
    <t>- социально-психологическое консультирование</t>
  </si>
  <si>
    <t>1 консультация</t>
  </si>
  <si>
    <t>услуги сиделки</t>
  </si>
  <si>
    <t>1 услуга (1 час работы)</t>
  </si>
  <si>
    <t>сдача посылки на почту:</t>
  </si>
  <si>
    <t>- до 5 кг.</t>
  </si>
  <si>
    <t>1 посылка</t>
  </si>
  <si>
    <t>- свыше 5 кг.</t>
  </si>
  <si>
    <t>перемещение крупногабаритных предметов в пределах комнаты</t>
  </si>
  <si>
    <t>1 м. в одну сторону</t>
  </si>
  <si>
    <t>оказание содействия в медико-социальном освидетельствовании</t>
  </si>
  <si>
    <t>- содействие в сборе необходимых документов</t>
  </si>
  <si>
    <t>1 документ</t>
  </si>
  <si>
    <t>- запись на освидетельствование</t>
  </si>
  <si>
    <t>оказиние помощи в получении страхового медицинского полиса</t>
  </si>
  <si>
    <t>получение талонов на прием в организациях здравоохранения</t>
  </si>
  <si>
    <t>посещение клиентов в учреждениях здравоохранения при госпитализации</t>
  </si>
  <si>
    <t xml:space="preserve">                                                                                                                                                                       </t>
  </si>
  <si>
    <t xml:space="preserve">Тарифы на дополнительные услуги в ГУСО ПКЦСОН "Солнышко"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</si>
</sst>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62;&#1057;&#1054;&#1053;%20&#1041;&#1077;&#1088;&#1105;&#1079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5">
          <cell r="I5" t="str">
            <v>цена услуги</v>
          </cell>
        </row>
        <row r="6">
          <cell r="I6">
            <v>59.149498125</v>
          </cell>
        </row>
        <row r="8">
          <cell r="I8">
            <v>118.29899625</v>
          </cell>
        </row>
        <row r="9">
          <cell r="I9">
            <v>41.40464868749999</v>
          </cell>
        </row>
        <row r="10">
          <cell r="I10">
            <v>118.29899625</v>
          </cell>
        </row>
        <row r="11">
          <cell r="I11">
            <v>59.149498125</v>
          </cell>
        </row>
        <row r="12">
          <cell r="I12">
            <v>79.2603274875</v>
          </cell>
        </row>
        <row r="13">
          <cell r="I13">
            <v>39.0386687625</v>
          </cell>
        </row>
        <row r="14">
          <cell r="I14">
            <v>39.0386687625</v>
          </cell>
        </row>
        <row r="16">
          <cell r="I16">
            <v>29.5747490625</v>
          </cell>
        </row>
        <row r="17">
          <cell r="I17">
            <v>59.149498125</v>
          </cell>
        </row>
        <row r="18">
          <cell r="I18">
            <v>20.110829362500002</v>
          </cell>
        </row>
        <row r="19">
          <cell r="I19">
            <v>30.757739025</v>
          </cell>
        </row>
        <row r="20">
          <cell r="I20">
            <v>15.3788695125</v>
          </cell>
        </row>
        <row r="21">
          <cell r="I21">
            <v>15.3788695125</v>
          </cell>
        </row>
        <row r="22">
          <cell r="I22">
            <v>20.110829362500002</v>
          </cell>
        </row>
        <row r="23">
          <cell r="I23">
            <v>9.463919700000002</v>
          </cell>
        </row>
        <row r="24">
          <cell r="I24">
            <v>9.463919700000002</v>
          </cell>
        </row>
        <row r="26">
          <cell r="I26">
            <v>39.0386687625</v>
          </cell>
        </row>
        <row r="27">
          <cell r="I27">
            <v>20.110829362500002</v>
          </cell>
        </row>
        <row r="28">
          <cell r="I28">
            <v>20.110829362500002</v>
          </cell>
        </row>
        <row r="29">
          <cell r="I29">
            <v>20.110829362500002</v>
          </cell>
        </row>
        <row r="30">
          <cell r="I30">
            <v>14.195879549999999</v>
          </cell>
        </row>
        <row r="31">
          <cell r="I31">
            <v>20.110829362500002</v>
          </cell>
        </row>
        <row r="32">
          <cell r="I32">
            <v>2.3659799250000004</v>
          </cell>
        </row>
        <row r="33">
          <cell r="I33">
            <v>9.463919700000002</v>
          </cell>
        </row>
        <row r="34">
          <cell r="I34">
            <v>5.914949812500001</v>
          </cell>
        </row>
        <row r="35">
          <cell r="I35">
            <v>3.5489698874999998</v>
          </cell>
        </row>
        <row r="37">
          <cell r="I37">
            <v>29.5747490625</v>
          </cell>
        </row>
        <row r="38">
          <cell r="I38">
            <v>11.829899625000001</v>
          </cell>
        </row>
        <row r="39">
          <cell r="I39">
            <v>29.5747490625</v>
          </cell>
        </row>
        <row r="40">
          <cell r="I40">
            <v>5.914949812500001</v>
          </cell>
        </row>
        <row r="41">
          <cell r="I41">
            <v>79.2603274875</v>
          </cell>
        </row>
        <row r="42">
          <cell r="I42">
            <v>5.914949812500001</v>
          </cell>
        </row>
        <row r="43">
          <cell r="I43">
            <v>23.659799250000003</v>
          </cell>
        </row>
        <row r="44">
          <cell r="I44">
            <v>29.5747490625</v>
          </cell>
        </row>
        <row r="45">
          <cell r="I45">
            <v>39.0386687625</v>
          </cell>
        </row>
        <row r="47">
          <cell r="I47">
            <v>59.149498125</v>
          </cell>
        </row>
        <row r="48">
          <cell r="I48">
            <v>29.5747490625</v>
          </cell>
        </row>
        <row r="49">
          <cell r="I49">
            <v>20.110829362500002</v>
          </cell>
        </row>
        <row r="51">
          <cell r="I51">
            <v>29.5747490625</v>
          </cell>
        </row>
        <row r="52">
          <cell r="I52">
            <v>88.7242471875</v>
          </cell>
        </row>
        <row r="53">
          <cell r="I53">
            <v>14.195879549999999</v>
          </cell>
        </row>
        <row r="54">
          <cell r="I54">
            <v>49.685578424999996</v>
          </cell>
        </row>
        <row r="55">
          <cell r="I55">
            <v>15.3788695125</v>
          </cell>
        </row>
        <row r="57">
          <cell r="I57">
            <v>9.463919700000002</v>
          </cell>
        </row>
        <row r="58">
          <cell r="I58">
            <v>118.29899625</v>
          </cell>
        </row>
        <row r="59">
          <cell r="I59">
            <v>39.0386687625</v>
          </cell>
        </row>
        <row r="60">
          <cell r="I60">
            <v>91.0902271125</v>
          </cell>
        </row>
        <row r="61">
          <cell r="I61">
            <v>9.463919700000002</v>
          </cell>
        </row>
        <row r="62">
          <cell r="I62">
            <v>23.659799250000003</v>
          </cell>
        </row>
        <row r="63">
          <cell r="I63">
            <v>39.0386687625</v>
          </cell>
        </row>
        <row r="64">
          <cell r="I64">
            <v>3.5489698874999998</v>
          </cell>
        </row>
        <row r="65">
          <cell r="I65">
            <v>15.3788695125</v>
          </cell>
        </row>
        <row r="67">
          <cell r="I67">
            <v>11.829899625000001</v>
          </cell>
        </row>
        <row r="68">
          <cell r="I68">
            <v>29.5747490625</v>
          </cell>
        </row>
        <row r="69">
          <cell r="I69">
            <v>23.659799250000003</v>
          </cell>
        </row>
        <row r="70">
          <cell r="I70">
            <v>48.5025884625</v>
          </cell>
        </row>
        <row r="71">
          <cell r="I71">
            <v>20.110829362500002</v>
          </cell>
        </row>
        <row r="72">
          <cell r="I72">
            <v>2.3659799250000004</v>
          </cell>
        </row>
        <row r="73">
          <cell r="I73">
            <v>20.110829362500002</v>
          </cell>
        </row>
        <row r="74">
          <cell r="I74">
            <v>2.3659799250000004</v>
          </cell>
        </row>
        <row r="75">
          <cell r="I75">
            <v>3.5489698874999998</v>
          </cell>
        </row>
        <row r="76">
          <cell r="I76">
            <v>49.685578424999996</v>
          </cell>
        </row>
        <row r="77">
          <cell r="I77">
            <v>584.397041475</v>
          </cell>
        </row>
        <row r="78">
          <cell r="I78">
            <v>50.8685683875</v>
          </cell>
        </row>
        <row r="79">
          <cell r="I79">
            <v>65.0644479375</v>
          </cell>
        </row>
        <row r="80">
          <cell r="I80">
            <v>44.95361857499999</v>
          </cell>
        </row>
        <row r="81">
          <cell r="I81">
            <v>256.7088218625</v>
          </cell>
        </row>
        <row r="82">
          <cell r="I82">
            <v>127.76291595000001</v>
          </cell>
        </row>
        <row r="83">
          <cell r="I83">
            <v>39.0386687625</v>
          </cell>
        </row>
        <row r="84">
          <cell r="I84">
            <v>127.76291595000001</v>
          </cell>
        </row>
        <row r="85">
          <cell r="I85">
            <v>197.55932373749997</v>
          </cell>
        </row>
        <row r="86">
          <cell r="I86">
            <v>197.55932373749997</v>
          </cell>
        </row>
        <row r="87">
          <cell r="I87">
            <v>138.4098256125</v>
          </cell>
        </row>
        <row r="88">
          <cell r="I88">
            <v>49.685578424999996</v>
          </cell>
        </row>
        <row r="89">
          <cell r="I89">
            <v>29.5747490625</v>
          </cell>
        </row>
        <row r="90">
          <cell r="I90">
            <v>20.110829362500002</v>
          </cell>
        </row>
        <row r="91">
          <cell r="I91">
            <v>29.5747490625</v>
          </cell>
        </row>
        <row r="92">
          <cell r="I92">
            <v>9.463919700000002</v>
          </cell>
        </row>
        <row r="93">
          <cell r="I93">
            <v>49.685578424999996</v>
          </cell>
        </row>
        <row r="94">
          <cell r="I94">
            <v>118.29899625</v>
          </cell>
        </row>
        <row r="95">
          <cell r="I95">
            <v>236.5979925</v>
          </cell>
        </row>
        <row r="96">
          <cell r="I96">
            <v>29.5747490625</v>
          </cell>
        </row>
        <row r="97">
          <cell r="I97">
            <v>49.685578424999996</v>
          </cell>
        </row>
        <row r="98">
          <cell r="I98">
            <v>49.685578424999996</v>
          </cell>
        </row>
        <row r="99">
          <cell r="I99">
            <v>49.685578424999996</v>
          </cell>
        </row>
        <row r="100">
          <cell r="I100">
            <v>1.1829899625000002</v>
          </cell>
        </row>
        <row r="101">
          <cell r="I101">
            <v>39.0386687625</v>
          </cell>
        </row>
        <row r="102">
          <cell r="I102">
            <v>98.1881668875</v>
          </cell>
        </row>
        <row r="103">
          <cell r="I103">
            <v>39.0386687625</v>
          </cell>
        </row>
        <row r="104">
          <cell r="I104">
            <v>59.149498125</v>
          </cell>
        </row>
        <row r="105">
          <cell r="I105">
            <v>118.29899625</v>
          </cell>
        </row>
        <row r="106">
          <cell r="I106">
            <v>0</v>
          </cell>
        </row>
        <row r="107">
          <cell r="I107">
            <v>49.685578424999996</v>
          </cell>
        </row>
        <row r="108">
          <cell r="I108">
            <v>79.2603274875</v>
          </cell>
        </row>
        <row r="109">
          <cell r="I109">
            <v>5.914949812500001</v>
          </cell>
        </row>
        <row r="111">
          <cell r="I111">
            <v>29.5747490625</v>
          </cell>
        </row>
        <row r="112">
          <cell r="I112" t="str">
            <v>бесплатно</v>
          </cell>
        </row>
        <row r="113">
          <cell r="I113">
            <v>39.0386687625</v>
          </cell>
        </row>
        <row r="114">
          <cell r="I114">
            <v>29.5747490625</v>
          </cell>
        </row>
        <row r="115">
          <cell r="I115">
            <v>29.5747490625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09">
      <selection activeCell="A1" sqref="A1:F1"/>
    </sheetView>
  </sheetViews>
  <sheetFormatPr defaultColWidth="9.140625" defaultRowHeight="12.75"/>
  <cols>
    <col min="1" max="1" width="5.57421875" style="0" customWidth="1"/>
    <col min="2" max="2" width="33.57421875" style="0" customWidth="1"/>
    <col min="3" max="3" width="15.28125" style="0" customWidth="1"/>
    <col min="4" max="4" width="9.421875" style="0" customWidth="1"/>
    <col min="5" max="5" width="8.57421875" style="0" customWidth="1"/>
    <col min="6" max="6" width="14.00390625" style="0" customWidth="1"/>
  </cols>
  <sheetData>
    <row r="1" spans="1:6" ht="29.25" customHeight="1">
      <c r="A1" s="9" t="s">
        <v>147</v>
      </c>
      <c r="B1" s="9"/>
      <c r="C1" s="9"/>
      <c r="D1" s="9"/>
      <c r="E1" s="9"/>
      <c r="F1" s="9"/>
    </row>
    <row r="2" spans="1:6" ht="14.25">
      <c r="A2" s="10" t="s">
        <v>0</v>
      </c>
      <c r="B2" s="10" t="s">
        <v>1</v>
      </c>
      <c r="C2" s="10" t="s">
        <v>2</v>
      </c>
      <c r="D2" s="12" t="s">
        <v>3</v>
      </c>
      <c r="E2" s="13"/>
      <c r="F2" s="7" t="str">
        <f>'[1]Лист1 (2)'!I5</f>
        <v>цена услуги</v>
      </c>
    </row>
    <row r="3" spans="1:6" ht="12.75">
      <c r="A3" s="11"/>
      <c r="B3" s="11"/>
      <c r="C3" s="11"/>
      <c r="D3" s="1" t="s">
        <v>4</v>
      </c>
      <c r="E3" s="1" t="s">
        <v>5</v>
      </c>
      <c r="F3" s="8"/>
    </row>
    <row r="4" spans="1:6" ht="12.75">
      <c r="A4" s="2">
        <v>1</v>
      </c>
      <c r="B4" s="3" t="s">
        <v>6</v>
      </c>
      <c r="C4" s="4" t="s">
        <v>7</v>
      </c>
      <c r="D4" s="5">
        <v>30</v>
      </c>
      <c r="E4" s="5">
        <v>0.5</v>
      </c>
      <c r="F4" s="6">
        <f>'[1]Лист1 (2)'!I6</f>
        <v>59.149498125</v>
      </c>
    </row>
    <row r="5" spans="1:6" ht="12.75">
      <c r="A5" s="2">
        <v>2</v>
      </c>
      <c r="B5" s="3" t="s">
        <v>8</v>
      </c>
      <c r="C5" s="4"/>
      <c r="D5" s="5"/>
      <c r="E5" s="5"/>
      <c r="F5" s="6">
        <f>'[1]Лист1 (2)'!I7</f>
        <v>0</v>
      </c>
    </row>
    <row r="6" spans="1:6" ht="12.75">
      <c r="A6" s="2"/>
      <c r="B6" s="3" t="s">
        <v>9</v>
      </c>
      <c r="C6" s="4" t="s">
        <v>10</v>
      </c>
      <c r="D6" s="5">
        <v>60</v>
      </c>
      <c r="E6" s="5">
        <v>1</v>
      </c>
      <c r="F6" s="6">
        <f>'[1]Лист1 (2)'!I8</f>
        <v>118.29899625</v>
      </c>
    </row>
    <row r="7" spans="1:6" ht="12.75">
      <c r="A7" s="2"/>
      <c r="B7" s="3" t="s">
        <v>11</v>
      </c>
      <c r="C7" s="4" t="s">
        <v>10</v>
      </c>
      <c r="D7" s="5">
        <v>21</v>
      </c>
      <c r="E7" s="5">
        <v>0.35</v>
      </c>
      <c r="F7" s="6">
        <f>'[1]Лист1 (2)'!I9</f>
        <v>41.40464868749999</v>
      </c>
    </row>
    <row r="8" spans="1:6" ht="12.75">
      <c r="A8" s="2">
        <v>3</v>
      </c>
      <c r="B8" s="3" t="s">
        <v>12</v>
      </c>
      <c r="C8" s="4" t="s">
        <v>10</v>
      </c>
      <c r="D8" s="5">
        <v>60</v>
      </c>
      <c r="E8" s="5">
        <v>1</v>
      </c>
      <c r="F8" s="6">
        <f>'[1]Лист1 (2)'!I10</f>
        <v>118.29899625</v>
      </c>
    </row>
    <row r="9" spans="1:6" ht="38.25">
      <c r="A9" s="2">
        <v>4</v>
      </c>
      <c r="B9" s="3" t="s">
        <v>13</v>
      </c>
      <c r="C9" s="4" t="s">
        <v>14</v>
      </c>
      <c r="D9" s="5">
        <v>30</v>
      </c>
      <c r="E9" s="5">
        <v>0.5</v>
      </c>
      <c r="F9" s="6">
        <f>'[1]Лист1 (2)'!I11</f>
        <v>59.149498125</v>
      </c>
    </row>
    <row r="10" spans="1:6" ht="12.75">
      <c r="A10" s="2">
        <v>5</v>
      </c>
      <c r="B10" s="3" t="s">
        <v>15</v>
      </c>
      <c r="C10" s="4" t="s">
        <v>10</v>
      </c>
      <c r="D10" s="5">
        <v>40</v>
      </c>
      <c r="E10" s="5">
        <v>0.67</v>
      </c>
      <c r="F10" s="6">
        <f>'[1]Лист1 (2)'!I12</f>
        <v>79.2603274875</v>
      </c>
    </row>
    <row r="11" spans="1:9" ht="12.75">
      <c r="A11" s="2">
        <v>6</v>
      </c>
      <c r="B11" s="3" t="s">
        <v>16</v>
      </c>
      <c r="C11" s="4" t="s">
        <v>10</v>
      </c>
      <c r="D11" s="5">
        <v>20</v>
      </c>
      <c r="E11" s="5">
        <v>0.33</v>
      </c>
      <c r="F11" s="6">
        <f>'[1]Лист1 (2)'!I13</f>
        <v>39.0386687625</v>
      </c>
      <c r="I11" t="s">
        <v>146</v>
      </c>
    </row>
    <row r="12" spans="1:6" ht="25.5">
      <c r="A12" s="2">
        <v>7</v>
      </c>
      <c r="B12" s="3" t="s">
        <v>17</v>
      </c>
      <c r="C12" s="4" t="s">
        <v>18</v>
      </c>
      <c r="D12" s="5">
        <v>20</v>
      </c>
      <c r="E12" s="5">
        <v>0.33</v>
      </c>
      <c r="F12" s="6">
        <f>'[1]Лист1 (2)'!I14</f>
        <v>39.0386687625</v>
      </c>
    </row>
    <row r="13" spans="1:6" ht="12.75">
      <c r="A13" s="2">
        <v>8</v>
      </c>
      <c r="B13" s="3" t="s">
        <v>19</v>
      </c>
      <c r="C13" s="4"/>
      <c r="D13" s="5"/>
      <c r="E13" s="5"/>
      <c r="F13" s="6">
        <f>'[1]Лист1 (2)'!I15</f>
        <v>0</v>
      </c>
    </row>
    <row r="14" spans="1:6" ht="12.75">
      <c r="A14" s="2"/>
      <c r="B14" s="3" t="s">
        <v>20</v>
      </c>
      <c r="C14" s="4" t="s">
        <v>21</v>
      </c>
      <c r="D14" s="5">
        <v>15</v>
      </c>
      <c r="E14" s="5">
        <v>0.25</v>
      </c>
      <c r="F14" s="6">
        <f>'[1]Лист1 (2)'!I16</f>
        <v>29.5747490625</v>
      </c>
    </row>
    <row r="15" spans="1:6" ht="12.75">
      <c r="A15" s="2"/>
      <c r="B15" s="3" t="s">
        <v>22</v>
      </c>
      <c r="C15" s="4" t="s">
        <v>21</v>
      </c>
      <c r="D15" s="5">
        <v>30</v>
      </c>
      <c r="E15" s="5">
        <v>0.5</v>
      </c>
      <c r="F15" s="6">
        <f>'[1]Лист1 (2)'!I17</f>
        <v>59.149498125</v>
      </c>
    </row>
    <row r="16" spans="1:6" ht="12.75">
      <c r="A16" s="2"/>
      <c r="B16" s="3" t="s">
        <v>23</v>
      </c>
      <c r="C16" s="4" t="s">
        <v>21</v>
      </c>
      <c r="D16" s="5">
        <v>10</v>
      </c>
      <c r="E16" s="5">
        <v>0.17</v>
      </c>
      <c r="F16" s="6">
        <f>'[1]Лист1 (2)'!I18</f>
        <v>20.110829362500002</v>
      </c>
    </row>
    <row r="17" spans="1:6" ht="12.75">
      <c r="A17" s="2"/>
      <c r="B17" s="3" t="s">
        <v>24</v>
      </c>
      <c r="C17" s="4" t="s">
        <v>21</v>
      </c>
      <c r="D17" s="5">
        <f>SUM(D18:D19)</f>
        <v>16</v>
      </c>
      <c r="E17" s="5">
        <f>SUM(E18:E19)</f>
        <v>0.26</v>
      </c>
      <c r="F17" s="6">
        <f>'[1]Лист1 (2)'!I19</f>
        <v>30.757739025</v>
      </c>
    </row>
    <row r="18" spans="1:6" ht="12.75">
      <c r="A18" s="2"/>
      <c r="B18" s="3" t="s">
        <v>25</v>
      </c>
      <c r="C18" s="4" t="s">
        <v>21</v>
      </c>
      <c r="D18" s="5">
        <v>8</v>
      </c>
      <c r="E18" s="5">
        <v>0.13</v>
      </c>
      <c r="F18" s="6">
        <f>'[1]Лист1 (2)'!I20</f>
        <v>15.3788695125</v>
      </c>
    </row>
    <row r="19" spans="1:6" ht="12.75">
      <c r="A19" s="2"/>
      <c r="B19" s="3" t="s">
        <v>26</v>
      </c>
      <c r="C19" s="4" t="s">
        <v>21</v>
      </c>
      <c r="D19" s="5">
        <v>8</v>
      </c>
      <c r="E19" s="5">
        <v>0.13</v>
      </c>
      <c r="F19" s="6">
        <f>'[1]Лист1 (2)'!I21</f>
        <v>15.3788695125</v>
      </c>
    </row>
    <row r="20" spans="1:6" ht="12.75">
      <c r="A20" s="2">
        <v>9</v>
      </c>
      <c r="B20" s="3" t="s">
        <v>27</v>
      </c>
      <c r="C20" s="4" t="s">
        <v>28</v>
      </c>
      <c r="D20" s="5">
        <v>10</v>
      </c>
      <c r="E20" s="5">
        <v>0.17</v>
      </c>
      <c r="F20" s="6">
        <f>'[1]Лист1 (2)'!I22</f>
        <v>20.110829362500002</v>
      </c>
    </row>
    <row r="21" spans="1:6" ht="25.5">
      <c r="A21" s="2">
        <v>10</v>
      </c>
      <c r="B21" s="3" t="s">
        <v>29</v>
      </c>
      <c r="C21" s="4" t="s">
        <v>28</v>
      </c>
      <c r="D21" s="5">
        <v>5</v>
      </c>
      <c r="E21" s="5">
        <v>0.08</v>
      </c>
      <c r="F21" s="6">
        <f>'[1]Лист1 (2)'!I23</f>
        <v>9.463919700000002</v>
      </c>
    </row>
    <row r="22" spans="1:6" ht="25.5">
      <c r="A22" s="2">
        <v>11</v>
      </c>
      <c r="B22" s="3" t="s">
        <v>30</v>
      </c>
      <c r="C22" s="4" t="s">
        <v>18</v>
      </c>
      <c r="D22" s="5">
        <v>5</v>
      </c>
      <c r="E22" s="5">
        <v>0.08</v>
      </c>
      <c r="F22" s="6">
        <f>'[1]Лист1 (2)'!I24</f>
        <v>9.463919700000002</v>
      </c>
    </row>
    <row r="23" spans="1:6" ht="12.75">
      <c r="A23" s="2">
        <v>12</v>
      </c>
      <c r="B23" s="3" t="s">
        <v>31</v>
      </c>
      <c r="C23" s="4"/>
      <c r="D23" s="5"/>
      <c r="E23" s="5"/>
      <c r="F23" s="6">
        <f>'[1]Лист1 (2)'!I25</f>
        <v>0</v>
      </c>
    </row>
    <row r="24" spans="1:6" ht="12.75">
      <c r="A24" s="2"/>
      <c r="B24" s="3" t="s">
        <v>32</v>
      </c>
      <c r="C24" s="4" t="s">
        <v>33</v>
      </c>
      <c r="D24" s="5">
        <v>20</v>
      </c>
      <c r="E24" s="5">
        <v>0.33</v>
      </c>
      <c r="F24" s="6">
        <f>'[1]Лист1 (2)'!I26</f>
        <v>39.0386687625</v>
      </c>
    </row>
    <row r="25" spans="1:6" ht="12.75">
      <c r="A25" s="2"/>
      <c r="B25" s="3" t="s">
        <v>34</v>
      </c>
      <c r="C25" s="4" t="s">
        <v>35</v>
      </c>
      <c r="D25" s="5">
        <v>10</v>
      </c>
      <c r="E25" s="5">
        <v>0.17</v>
      </c>
      <c r="F25" s="6">
        <f>'[1]Лист1 (2)'!I27</f>
        <v>20.110829362500002</v>
      </c>
    </row>
    <row r="26" spans="1:6" ht="12.75">
      <c r="A26" s="2">
        <v>13</v>
      </c>
      <c r="B26" s="3" t="s">
        <v>36</v>
      </c>
      <c r="C26" s="4" t="s">
        <v>33</v>
      </c>
      <c r="D26" s="5">
        <v>10</v>
      </c>
      <c r="E26" s="5">
        <v>0.17</v>
      </c>
      <c r="F26" s="6">
        <f>'[1]Лист1 (2)'!I28</f>
        <v>20.110829362500002</v>
      </c>
    </row>
    <row r="27" spans="1:6" ht="12.75">
      <c r="A27" s="2">
        <v>14</v>
      </c>
      <c r="B27" s="3" t="s">
        <v>37</v>
      </c>
      <c r="C27" s="4" t="s">
        <v>38</v>
      </c>
      <c r="D27" s="5">
        <v>10</v>
      </c>
      <c r="E27" s="5">
        <v>0.17</v>
      </c>
      <c r="F27" s="6">
        <f>'[1]Лист1 (2)'!I29</f>
        <v>20.110829362500002</v>
      </c>
    </row>
    <row r="28" spans="1:6" ht="12.75">
      <c r="A28" s="2">
        <v>15</v>
      </c>
      <c r="B28" s="3" t="s">
        <v>39</v>
      </c>
      <c r="C28" s="4" t="s">
        <v>40</v>
      </c>
      <c r="D28" s="5">
        <v>7</v>
      </c>
      <c r="E28" s="5">
        <v>0.12</v>
      </c>
      <c r="F28" s="6">
        <f>'[1]Лист1 (2)'!I30</f>
        <v>14.195879549999999</v>
      </c>
    </row>
    <row r="29" spans="1:6" ht="12.75">
      <c r="A29" s="2"/>
      <c r="B29" s="3" t="s">
        <v>41</v>
      </c>
      <c r="C29" s="4" t="s">
        <v>40</v>
      </c>
      <c r="D29" s="5">
        <v>10</v>
      </c>
      <c r="E29" s="5">
        <v>0.17</v>
      </c>
      <c r="F29" s="6">
        <f>'[1]Лист1 (2)'!I31</f>
        <v>20.110829362500002</v>
      </c>
    </row>
    <row r="30" spans="1:6" ht="12.75">
      <c r="A30" s="2">
        <v>16</v>
      </c>
      <c r="B30" s="3" t="s">
        <v>42</v>
      </c>
      <c r="C30" s="4" t="s">
        <v>43</v>
      </c>
      <c r="D30" s="5">
        <v>1</v>
      </c>
      <c r="E30" s="5">
        <v>0.02</v>
      </c>
      <c r="F30" s="6">
        <f>'[1]Лист1 (2)'!I32</f>
        <v>2.3659799250000004</v>
      </c>
    </row>
    <row r="31" spans="1:6" ht="12.75">
      <c r="A31" s="2">
        <v>17</v>
      </c>
      <c r="B31" s="3" t="s">
        <v>44</v>
      </c>
      <c r="C31" s="4" t="s">
        <v>45</v>
      </c>
      <c r="D31" s="5">
        <v>5</v>
      </c>
      <c r="E31" s="5">
        <v>0.08</v>
      </c>
      <c r="F31" s="6">
        <f>'[1]Лист1 (2)'!I33</f>
        <v>9.463919700000002</v>
      </c>
    </row>
    <row r="32" spans="1:6" ht="25.5">
      <c r="A32" s="2">
        <v>18</v>
      </c>
      <c r="B32" s="3" t="s">
        <v>46</v>
      </c>
      <c r="C32" s="4" t="s">
        <v>45</v>
      </c>
      <c r="D32" s="5">
        <v>3</v>
      </c>
      <c r="E32" s="5">
        <v>0.05</v>
      </c>
      <c r="F32" s="6">
        <f>'[1]Лист1 (2)'!I34</f>
        <v>5.914949812500001</v>
      </c>
    </row>
    <row r="33" spans="1:6" ht="25.5">
      <c r="A33" s="2">
        <v>19</v>
      </c>
      <c r="B33" s="3" t="s">
        <v>47</v>
      </c>
      <c r="C33" s="4" t="s">
        <v>28</v>
      </c>
      <c r="D33" s="5">
        <v>1.5</v>
      </c>
      <c r="E33" s="5">
        <v>0.03</v>
      </c>
      <c r="F33" s="6">
        <f>'[1]Лист1 (2)'!I35</f>
        <v>3.5489698874999998</v>
      </c>
    </row>
    <row r="34" spans="1:6" ht="25.5">
      <c r="A34" s="2">
        <v>20</v>
      </c>
      <c r="B34" s="3" t="s">
        <v>48</v>
      </c>
      <c r="C34" s="4"/>
      <c r="D34" s="5"/>
      <c r="E34" s="5"/>
      <c r="F34" s="6">
        <f>'[1]Лист1 (2)'!I36</f>
        <v>0</v>
      </c>
    </row>
    <row r="35" spans="1:6" ht="25.5">
      <c r="A35" s="2"/>
      <c r="B35" s="3" t="s">
        <v>49</v>
      </c>
      <c r="C35" s="4" t="s">
        <v>50</v>
      </c>
      <c r="D35" s="5">
        <v>15</v>
      </c>
      <c r="E35" s="5">
        <v>0.25</v>
      </c>
      <c r="F35" s="6">
        <f>'[1]Лист1 (2)'!I37</f>
        <v>29.5747490625</v>
      </c>
    </row>
    <row r="36" spans="1:6" ht="12.75">
      <c r="A36" s="2"/>
      <c r="B36" s="3" t="s">
        <v>51</v>
      </c>
      <c r="C36" s="4" t="s">
        <v>28</v>
      </c>
      <c r="D36" s="5">
        <v>6</v>
      </c>
      <c r="E36" s="5">
        <v>0.1</v>
      </c>
      <c r="F36" s="6">
        <f>'[1]Лист1 (2)'!I38</f>
        <v>11.829899625000001</v>
      </c>
    </row>
    <row r="37" spans="1:6" ht="12.75">
      <c r="A37" s="2"/>
      <c r="B37" s="3" t="s">
        <v>52</v>
      </c>
      <c r="C37" s="4" t="s">
        <v>28</v>
      </c>
      <c r="D37" s="5">
        <v>15</v>
      </c>
      <c r="E37" s="5">
        <v>0.25</v>
      </c>
      <c r="F37" s="6">
        <f>'[1]Лист1 (2)'!I39</f>
        <v>29.5747490625</v>
      </c>
    </row>
    <row r="38" spans="1:6" ht="12.75">
      <c r="A38" s="2"/>
      <c r="B38" s="3" t="s">
        <v>53</v>
      </c>
      <c r="C38" s="4" t="s">
        <v>21</v>
      </c>
      <c r="D38" s="5">
        <v>3</v>
      </c>
      <c r="E38" s="5">
        <v>0.05</v>
      </c>
      <c r="F38" s="6">
        <f>'[1]Лист1 (2)'!I40</f>
        <v>5.914949812500001</v>
      </c>
    </row>
    <row r="39" spans="1:6" ht="38.25">
      <c r="A39" s="2"/>
      <c r="B39" s="3" t="s">
        <v>54</v>
      </c>
      <c r="C39" s="4" t="s">
        <v>50</v>
      </c>
      <c r="D39" s="5">
        <v>40</v>
      </c>
      <c r="E39" s="5">
        <v>0.67</v>
      </c>
      <c r="F39" s="6">
        <f>'[1]Лист1 (2)'!I41</f>
        <v>79.2603274875</v>
      </c>
    </row>
    <row r="40" spans="1:6" ht="12.75">
      <c r="A40" s="2"/>
      <c r="B40" s="3" t="s">
        <v>55</v>
      </c>
      <c r="C40" s="4" t="s">
        <v>28</v>
      </c>
      <c r="D40" s="5">
        <v>3</v>
      </c>
      <c r="E40" s="5">
        <v>0.05</v>
      </c>
      <c r="F40" s="6">
        <f>'[1]Лист1 (2)'!I42</f>
        <v>5.914949812500001</v>
      </c>
    </row>
    <row r="41" spans="1:6" ht="12.75">
      <c r="A41" s="2"/>
      <c r="B41" s="3" t="s">
        <v>56</v>
      </c>
      <c r="C41" s="4" t="s">
        <v>50</v>
      </c>
      <c r="D41" s="5">
        <v>12</v>
      </c>
      <c r="E41" s="5">
        <v>0.2</v>
      </c>
      <c r="F41" s="6">
        <f>'[1]Лист1 (2)'!I43</f>
        <v>23.659799250000003</v>
      </c>
    </row>
    <row r="42" spans="1:6" ht="12.75">
      <c r="A42" s="2"/>
      <c r="B42" s="3" t="s">
        <v>57</v>
      </c>
      <c r="C42" s="4" t="s">
        <v>50</v>
      </c>
      <c r="D42" s="5">
        <v>15</v>
      </c>
      <c r="E42" s="5">
        <v>0.25</v>
      </c>
      <c r="F42" s="6">
        <f>'[1]Лист1 (2)'!I44</f>
        <v>29.5747490625</v>
      </c>
    </row>
    <row r="43" spans="1:6" ht="12.75">
      <c r="A43" s="2"/>
      <c r="B43" s="3" t="s">
        <v>58</v>
      </c>
      <c r="C43" s="4" t="s">
        <v>50</v>
      </c>
      <c r="D43" s="5">
        <v>20</v>
      </c>
      <c r="E43" s="5">
        <v>0.33</v>
      </c>
      <c r="F43" s="6">
        <f>'[1]Лист1 (2)'!I45</f>
        <v>39.0386687625</v>
      </c>
    </row>
    <row r="44" spans="1:6" ht="12.75">
      <c r="A44" s="2"/>
      <c r="B44" s="3" t="s">
        <v>59</v>
      </c>
      <c r="C44" s="4"/>
      <c r="D44" s="5"/>
      <c r="E44" s="5"/>
      <c r="F44" s="6">
        <f>'[1]Лист1 (2)'!I46</f>
        <v>0</v>
      </c>
    </row>
    <row r="45" spans="1:6" ht="12.75">
      <c r="A45" s="2"/>
      <c r="B45" s="3" t="s">
        <v>60</v>
      </c>
      <c r="C45" s="4" t="s">
        <v>50</v>
      </c>
      <c r="D45" s="5">
        <v>30</v>
      </c>
      <c r="E45" s="5">
        <v>0.5</v>
      </c>
      <c r="F45" s="6">
        <f>'[1]Лист1 (2)'!I47</f>
        <v>59.149498125</v>
      </c>
    </row>
    <row r="46" spans="1:6" ht="12.75">
      <c r="A46" s="2"/>
      <c r="B46" s="3" t="s">
        <v>61</v>
      </c>
      <c r="C46" s="4" t="s">
        <v>62</v>
      </c>
      <c r="D46" s="5">
        <v>15</v>
      </c>
      <c r="E46" s="5">
        <v>0.25</v>
      </c>
      <c r="F46" s="6">
        <f>'[1]Лист1 (2)'!I48</f>
        <v>29.5747490625</v>
      </c>
    </row>
    <row r="47" spans="1:6" ht="25.5">
      <c r="A47" s="2"/>
      <c r="B47" s="3" t="s">
        <v>63</v>
      </c>
      <c r="C47" s="4" t="s">
        <v>64</v>
      </c>
      <c r="D47" s="5">
        <v>10</v>
      </c>
      <c r="E47" s="5">
        <v>0.17</v>
      </c>
      <c r="F47" s="6">
        <f>'[1]Лист1 (2)'!I49</f>
        <v>20.110829362500002</v>
      </c>
    </row>
    <row r="48" spans="1:6" ht="25.5">
      <c r="A48" s="2">
        <v>21</v>
      </c>
      <c r="B48" s="3" t="s">
        <v>65</v>
      </c>
      <c r="C48" s="4"/>
      <c r="D48" s="5"/>
      <c r="E48" s="5"/>
      <c r="F48" s="6">
        <f>'[1]Лист1 (2)'!I50</f>
        <v>0</v>
      </c>
    </row>
    <row r="49" spans="1:6" ht="12.75">
      <c r="A49" s="2"/>
      <c r="B49" s="3" t="s">
        <v>66</v>
      </c>
      <c r="C49" s="4" t="s">
        <v>67</v>
      </c>
      <c r="D49" s="5">
        <v>15</v>
      </c>
      <c r="E49" s="5">
        <v>0.25</v>
      </c>
      <c r="F49" s="6">
        <f>'[1]Лист1 (2)'!I51</f>
        <v>29.5747490625</v>
      </c>
    </row>
    <row r="50" spans="1:6" ht="25.5">
      <c r="A50" s="2"/>
      <c r="B50" s="3" t="s">
        <v>68</v>
      </c>
      <c r="C50" s="4" t="s">
        <v>18</v>
      </c>
      <c r="D50" s="5">
        <v>45</v>
      </c>
      <c r="E50" s="5">
        <v>0.75</v>
      </c>
      <c r="F50" s="6">
        <f>'[1]Лист1 (2)'!I52</f>
        <v>88.7242471875</v>
      </c>
    </row>
    <row r="51" spans="1:6" ht="25.5">
      <c r="A51" s="2">
        <v>22</v>
      </c>
      <c r="B51" s="3" t="s">
        <v>69</v>
      </c>
      <c r="C51" s="4" t="s">
        <v>70</v>
      </c>
      <c r="D51" s="5">
        <v>7</v>
      </c>
      <c r="E51" s="5">
        <v>0.12</v>
      </c>
      <c r="F51" s="6">
        <f>'[1]Лист1 (2)'!I53</f>
        <v>14.195879549999999</v>
      </c>
    </row>
    <row r="52" spans="1:6" ht="25.5">
      <c r="A52" s="2">
        <v>23</v>
      </c>
      <c r="B52" s="3" t="s">
        <v>71</v>
      </c>
      <c r="C52" s="4" t="s">
        <v>72</v>
      </c>
      <c r="D52" s="5">
        <v>25</v>
      </c>
      <c r="E52" s="5">
        <v>0.42</v>
      </c>
      <c r="F52" s="6">
        <f>'[1]Лист1 (2)'!I54</f>
        <v>49.685578424999996</v>
      </c>
    </row>
    <row r="53" spans="1:6" ht="12.75">
      <c r="A53" s="2">
        <v>24</v>
      </c>
      <c r="B53" s="3" t="s">
        <v>73</v>
      </c>
      <c r="C53" s="4" t="s">
        <v>28</v>
      </c>
      <c r="D53" s="5">
        <v>8</v>
      </c>
      <c r="E53" s="5">
        <v>0.13</v>
      </c>
      <c r="F53" s="6">
        <f>'[1]Лист1 (2)'!I55</f>
        <v>15.3788695125</v>
      </c>
    </row>
    <row r="54" spans="1:6" ht="25.5">
      <c r="A54" s="2">
        <v>25</v>
      </c>
      <c r="B54" s="3" t="s">
        <v>74</v>
      </c>
      <c r="C54" s="4"/>
      <c r="D54" s="5"/>
      <c r="E54" s="5"/>
      <c r="F54" s="6">
        <f>'[1]Лист1 (2)'!I56</f>
        <v>0</v>
      </c>
    </row>
    <row r="55" spans="1:6" ht="12.75">
      <c r="A55" s="2"/>
      <c r="B55" s="3" t="s">
        <v>75</v>
      </c>
      <c r="C55" s="4" t="s">
        <v>28</v>
      </c>
      <c r="D55" s="5">
        <v>5</v>
      </c>
      <c r="E55" s="5">
        <v>0.08</v>
      </c>
      <c r="F55" s="6">
        <f>'[1]Лист1 (2)'!I57</f>
        <v>9.463919700000002</v>
      </c>
    </row>
    <row r="56" spans="1:6" ht="12.75">
      <c r="A56" s="2"/>
      <c r="B56" s="3" t="s">
        <v>76</v>
      </c>
      <c r="C56" s="4" t="s">
        <v>21</v>
      </c>
      <c r="D56" s="5">
        <v>60</v>
      </c>
      <c r="E56" s="5">
        <v>1</v>
      </c>
      <c r="F56" s="6">
        <f>'[1]Лист1 (2)'!I58</f>
        <v>118.29899625</v>
      </c>
    </row>
    <row r="57" spans="1:6" ht="25.5">
      <c r="A57" s="2"/>
      <c r="B57" s="3" t="s">
        <v>77</v>
      </c>
      <c r="C57" s="4" t="s">
        <v>21</v>
      </c>
      <c r="D57" s="5">
        <v>20</v>
      </c>
      <c r="E57" s="5">
        <v>0.33</v>
      </c>
      <c r="F57" s="6">
        <f>'[1]Лист1 (2)'!I59</f>
        <v>39.0386687625</v>
      </c>
    </row>
    <row r="58" spans="1:6" ht="25.5">
      <c r="A58" s="2">
        <v>26</v>
      </c>
      <c r="B58" s="3" t="s">
        <v>78</v>
      </c>
      <c r="C58" s="4" t="s">
        <v>28</v>
      </c>
      <c r="D58" s="5">
        <f>SUM(D59:D63)</f>
        <v>47</v>
      </c>
      <c r="E58" s="5">
        <f>SUM(E59:E63)</f>
        <v>0.7700000000000001</v>
      </c>
      <c r="F58" s="6">
        <f>'[1]Лист1 (2)'!I60</f>
        <v>91.0902271125</v>
      </c>
    </row>
    <row r="59" spans="1:6" ht="12.75">
      <c r="A59" s="2"/>
      <c r="B59" s="3" t="s">
        <v>79</v>
      </c>
      <c r="C59" s="4" t="s">
        <v>28</v>
      </c>
      <c r="D59" s="5">
        <v>5</v>
      </c>
      <c r="E59" s="5">
        <v>0.08</v>
      </c>
      <c r="F59" s="6">
        <f>'[1]Лист1 (2)'!I61</f>
        <v>9.463919700000002</v>
      </c>
    </row>
    <row r="60" spans="1:6" ht="12.75">
      <c r="A60" s="2"/>
      <c r="B60" s="3" t="s">
        <v>80</v>
      </c>
      <c r="C60" s="4" t="s">
        <v>28</v>
      </c>
      <c r="D60" s="5">
        <v>12</v>
      </c>
      <c r="E60" s="5">
        <v>0.2</v>
      </c>
      <c r="F60" s="6">
        <f>'[1]Лист1 (2)'!I62</f>
        <v>23.659799250000003</v>
      </c>
    </row>
    <row r="61" spans="1:6" ht="12.75">
      <c r="A61" s="2"/>
      <c r="B61" s="3" t="s">
        <v>81</v>
      </c>
      <c r="C61" s="4" t="s">
        <v>28</v>
      </c>
      <c r="D61" s="5">
        <v>20</v>
      </c>
      <c r="E61" s="5">
        <v>0.33</v>
      </c>
      <c r="F61" s="6">
        <f>'[1]Лист1 (2)'!I63</f>
        <v>39.0386687625</v>
      </c>
    </row>
    <row r="62" spans="1:6" ht="12.75">
      <c r="A62" s="2"/>
      <c r="B62" s="3" t="s">
        <v>82</v>
      </c>
      <c r="C62" s="4" t="s">
        <v>28</v>
      </c>
      <c r="D62" s="5">
        <v>2</v>
      </c>
      <c r="E62" s="5">
        <v>0.03</v>
      </c>
      <c r="F62" s="6">
        <f>'[1]Лист1 (2)'!I64</f>
        <v>3.5489698874999998</v>
      </c>
    </row>
    <row r="63" spans="1:6" ht="12.75">
      <c r="A63" s="2"/>
      <c r="B63" s="3" t="s">
        <v>83</v>
      </c>
      <c r="C63" s="4" t="s">
        <v>28</v>
      </c>
      <c r="D63" s="5">
        <v>8</v>
      </c>
      <c r="E63" s="5">
        <v>0.13</v>
      </c>
      <c r="F63" s="6">
        <f>'[1]Лист1 (2)'!I65</f>
        <v>15.3788695125</v>
      </c>
    </row>
    <row r="64" spans="1:6" ht="12.75">
      <c r="A64" s="2">
        <v>27</v>
      </c>
      <c r="B64" s="3" t="s">
        <v>84</v>
      </c>
      <c r="C64" s="4"/>
      <c r="D64" s="5"/>
      <c r="E64" s="5"/>
      <c r="F64" s="6">
        <f>'[1]Лист1 (2)'!I66</f>
        <v>0</v>
      </c>
    </row>
    <row r="65" spans="1:6" ht="25.5">
      <c r="A65" s="2"/>
      <c r="B65" s="3" t="s">
        <v>85</v>
      </c>
      <c r="C65" s="4" t="s">
        <v>86</v>
      </c>
      <c r="D65" s="5">
        <v>6.25</v>
      </c>
      <c r="E65" s="5">
        <v>0.1</v>
      </c>
      <c r="F65" s="6">
        <f>'[1]Лист1 (2)'!I67</f>
        <v>11.829899625000001</v>
      </c>
    </row>
    <row r="66" spans="1:6" ht="12.75">
      <c r="A66" s="2"/>
      <c r="B66" s="3" t="s">
        <v>87</v>
      </c>
      <c r="C66" s="4" t="s">
        <v>88</v>
      </c>
      <c r="D66" s="5">
        <v>15</v>
      </c>
      <c r="E66" s="5">
        <v>0.25</v>
      </c>
      <c r="F66" s="6">
        <f>'[1]Лист1 (2)'!I68</f>
        <v>29.5747490625</v>
      </c>
    </row>
    <row r="67" spans="1:6" ht="25.5">
      <c r="A67" s="2"/>
      <c r="B67" s="3" t="s">
        <v>89</v>
      </c>
      <c r="C67" s="4" t="s">
        <v>88</v>
      </c>
      <c r="D67" s="5">
        <v>12</v>
      </c>
      <c r="E67" s="5">
        <v>0.2</v>
      </c>
      <c r="F67" s="6">
        <f>'[1]Лист1 (2)'!I69</f>
        <v>23.659799250000003</v>
      </c>
    </row>
    <row r="68" spans="1:6" ht="12.75">
      <c r="A68" s="2">
        <v>28</v>
      </c>
      <c r="B68" s="3" t="s">
        <v>90</v>
      </c>
      <c r="C68" s="4"/>
      <c r="D68" s="5">
        <f>SUM(D69:D73)</f>
        <v>24</v>
      </c>
      <c r="E68" s="5">
        <f>SUM(E69:E73)</f>
        <v>0.41000000000000003</v>
      </c>
      <c r="F68" s="6">
        <f>'[1]Лист1 (2)'!I70</f>
        <v>48.5025884625</v>
      </c>
    </row>
    <row r="69" spans="1:6" ht="12.75">
      <c r="A69" s="2"/>
      <c r="B69" s="3" t="s">
        <v>91</v>
      </c>
      <c r="C69" s="4" t="s">
        <v>21</v>
      </c>
      <c r="D69" s="5">
        <v>10</v>
      </c>
      <c r="E69" s="5">
        <v>0.17</v>
      </c>
      <c r="F69" s="6">
        <f>'[1]Лист1 (2)'!I71</f>
        <v>20.110829362500002</v>
      </c>
    </row>
    <row r="70" spans="1:6" ht="12.75">
      <c r="A70" s="2"/>
      <c r="B70" s="3" t="s">
        <v>92</v>
      </c>
      <c r="C70" s="4" t="s">
        <v>93</v>
      </c>
      <c r="D70" s="5">
        <v>1</v>
      </c>
      <c r="E70" s="5">
        <v>0.02</v>
      </c>
      <c r="F70" s="6">
        <f>'[1]Лист1 (2)'!I72</f>
        <v>2.3659799250000004</v>
      </c>
    </row>
    <row r="71" spans="1:6" ht="12.75">
      <c r="A71" s="2"/>
      <c r="B71" s="3" t="s">
        <v>94</v>
      </c>
      <c r="C71" s="4" t="s">
        <v>21</v>
      </c>
      <c r="D71" s="5">
        <v>10</v>
      </c>
      <c r="E71" s="5">
        <v>0.17</v>
      </c>
      <c r="F71" s="6">
        <f>'[1]Лист1 (2)'!I73</f>
        <v>20.110829362500002</v>
      </c>
    </row>
    <row r="72" spans="1:6" ht="12.75">
      <c r="A72" s="2"/>
      <c r="B72" s="3" t="s">
        <v>95</v>
      </c>
      <c r="C72" s="4" t="s">
        <v>93</v>
      </c>
      <c r="D72" s="5">
        <v>1</v>
      </c>
      <c r="E72" s="5">
        <v>0.02</v>
      </c>
      <c r="F72" s="6">
        <f>'[1]Лист1 (2)'!I74</f>
        <v>2.3659799250000004</v>
      </c>
    </row>
    <row r="73" spans="1:6" ht="12.75">
      <c r="A73" s="2"/>
      <c r="B73" s="3" t="s">
        <v>96</v>
      </c>
      <c r="C73" s="4" t="s">
        <v>93</v>
      </c>
      <c r="D73" s="5">
        <v>2</v>
      </c>
      <c r="E73" s="5">
        <v>0.03</v>
      </c>
      <c r="F73" s="6">
        <f>'[1]Лист1 (2)'!I75</f>
        <v>3.5489698874999998</v>
      </c>
    </row>
    <row r="74" spans="1:6" ht="38.25">
      <c r="A74" s="2">
        <v>29</v>
      </c>
      <c r="B74" s="3" t="s">
        <v>97</v>
      </c>
      <c r="C74" s="4" t="s">
        <v>88</v>
      </c>
      <c r="D74" s="5">
        <v>25</v>
      </c>
      <c r="E74" s="5">
        <v>0.42</v>
      </c>
      <c r="F74" s="6">
        <f>'[1]Лист1 (2)'!I76</f>
        <v>49.685578424999996</v>
      </c>
    </row>
    <row r="75" spans="1:6" ht="12.75">
      <c r="A75" s="2">
        <v>30</v>
      </c>
      <c r="B75" s="3" t="s">
        <v>98</v>
      </c>
      <c r="C75" s="4" t="s">
        <v>88</v>
      </c>
      <c r="D75" s="5">
        <f>SUM(D76:D81)</f>
        <v>297</v>
      </c>
      <c r="E75" s="5">
        <f>SUM(E76:E81)</f>
        <v>4.9399999999999995</v>
      </c>
      <c r="F75" s="6">
        <f>'[1]Лист1 (2)'!I77</f>
        <v>584.397041475</v>
      </c>
    </row>
    <row r="76" spans="1:6" ht="12.75">
      <c r="A76" s="2"/>
      <c r="B76" s="3" t="s">
        <v>99</v>
      </c>
      <c r="C76" s="4" t="s">
        <v>88</v>
      </c>
      <c r="D76" s="5">
        <v>26</v>
      </c>
      <c r="E76" s="5">
        <v>0.43</v>
      </c>
      <c r="F76" s="6">
        <f>'[1]Лист1 (2)'!I78</f>
        <v>50.8685683875</v>
      </c>
    </row>
    <row r="77" spans="1:6" ht="12.75">
      <c r="A77" s="2"/>
      <c r="B77" s="3" t="s">
        <v>100</v>
      </c>
      <c r="C77" s="4" t="s">
        <v>88</v>
      </c>
      <c r="D77" s="5">
        <v>33</v>
      </c>
      <c r="E77" s="5">
        <v>0.55</v>
      </c>
      <c r="F77" s="6">
        <f>'[1]Лист1 (2)'!I79</f>
        <v>65.0644479375</v>
      </c>
    </row>
    <row r="78" spans="1:6" ht="12.75">
      <c r="A78" s="2"/>
      <c r="B78" s="3" t="s">
        <v>101</v>
      </c>
      <c r="C78" s="4" t="s">
        <v>88</v>
      </c>
      <c r="D78" s="5">
        <v>23</v>
      </c>
      <c r="E78" s="5">
        <v>0.38</v>
      </c>
      <c r="F78" s="6">
        <f>'[1]Лист1 (2)'!I80</f>
        <v>44.95361857499999</v>
      </c>
    </row>
    <row r="79" spans="1:6" ht="12.75">
      <c r="A79" s="2"/>
      <c r="B79" s="3" t="s">
        <v>102</v>
      </c>
      <c r="C79" s="4" t="s">
        <v>88</v>
      </c>
      <c r="D79" s="5">
        <v>130</v>
      </c>
      <c r="E79" s="5">
        <v>2.17</v>
      </c>
      <c r="F79" s="6">
        <f>'[1]Лист1 (2)'!I81</f>
        <v>256.7088218625</v>
      </c>
    </row>
    <row r="80" spans="1:6" ht="12.75">
      <c r="A80" s="2"/>
      <c r="B80" s="3" t="s">
        <v>103</v>
      </c>
      <c r="C80" s="4" t="s">
        <v>88</v>
      </c>
      <c r="D80" s="5">
        <v>65</v>
      </c>
      <c r="E80" s="5">
        <v>1.08</v>
      </c>
      <c r="F80" s="6">
        <f>'[1]Лист1 (2)'!I82</f>
        <v>127.76291595000001</v>
      </c>
    </row>
    <row r="81" spans="1:6" ht="12.75">
      <c r="A81" s="2"/>
      <c r="B81" s="3" t="s">
        <v>104</v>
      </c>
      <c r="C81" s="4" t="s">
        <v>88</v>
      </c>
      <c r="D81" s="5">
        <v>20</v>
      </c>
      <c r="E81" s="5">
        <v>0.33</v>
      </c>
      <c r="F81" s="6">
        <f>'[1]Лист1 (2)'!I83</f>
        <v>39.0386687625</v>
      </c>
    </row>
    <row r="82" spans="1:6" ht="12.75">
      <c r="A82" s="2"/>
      <c r="B82" s="3" t="s">
        <v>105</v>
      </c>
      <c r="C82" s="4" t="s">
        <v>88</v>
      </c>
      <c r="D82" s="5">
        <v>65</v>
      </c>
      <c r="E82" s="5">
        <v>1.08</v>
      </c>
      <c r="F82" s="6">
        <f>'[1]Лист1 (2)'!I84</f>
        <v>127.76291595000001</v>
      </c>
    </row>
    <row r="83" spans="1:6" ht="12.75">
      <c r="A83" s="2"/>
      <c r="B83" s="3" t="s">
        <v>106</v>
      </c>
      <c r="C83" s="4" t="s">
        <v>88</v>
      </c>
      <c r="D83" s="5">
        <v>100</v>
      </c>
      <c r="E83" s="5">
        <v>1.67</v>
      </c>
      <c r="F83" s="6">
        <f>'[1]Лист1 (2)'!I85</f>
        <v>197.55932373749997</v>
      </c>
    </row>
    <row r="84" spans="1:6" ht="12.75">
      <c r="A84" s="2"/>
      <c r="B84" s="3" t="s">
        <v>107</v>
      </c>
      <c r="C84" s="4" t="s">
        <v>88</v>
      </c>
      <c r="D84" s="5">
        <v>100</v>
      </c>
      <c r="E84" s="5">
        <v>1.67</v>
      </c>
      <c r="F84" s="6">
        <f>'[1]Лист1 (2)'!I86</f>
        <v>197.55932373749997</v>
      </c>
    </row>
    <row r="85" spans="1:6" ht="25.5">
      <c r="A85" s="2">
        <v>31</v>
      </c>
      <c r="B85" s="3" t="s">
        <v>108</v>
      </c>
      <c r="C85" s="4" t="s">
        <v>88</v>
      </c>
      <c r="D85" s="5">
        <f>SUM(D86:D90)</f>
        <v>70</v>
      </c>
      <c r="E85" s="5">
        <f>SUM(E86:E90)</f>
        <v>1.17</v>
      </c>
      <c r="F85" s="6">
        <f>'[1]Лист1 (2)'!I87</f>
        <v>138.4098256125</v>
      </c>
    </row>
    <row r="86" spans="1:6" ht="25.5">
      <c r="A86" s="2"/>
      <c r="B86" s="3" t="s">
        <v>109</v>
      </c>
      <c r="C86" s="4" t="s">
        <v>110</v>
      </c>
      <c r="D86" s="5">
        <v>25</v>
      </c>
      <c r="E86" s="5">
        <v>0.42</v>
      </c>
      <c r="F86" s="6">
        <f>'[1]Лист1 (2)'!I88</f>
        <v>49.685578424999996</v>
      </c>
    </row>
    <row r="87" spans="1:6" ht="12.75">
      <c r="A87" s="2"/>
      <c r="B87" s="3" t="s">
        <v>111</v>
      </c>
      <c r="C87" s="4" t="s">
        <v>88</v>
      </c>
      <c r="D87" s="5">
        <v>15</v>
      </c>
      <c r="E87" s="5">
        <v>0.25</v>
      </c>
      <c r="F87" s="6">
        <f>'[1]Лист1 (2)'!I89</f>
        <v>29.5747490625</v>
      </c>
    </row>
    <row r="88" spans="1:6" ht="12.75">
      <c r="A88" s="2"/>
      <c r="B88" s="3" t="s">
        <v>112</v>
      </c>
      <c r="C88" s="4" t="s">
        <v>88</v>
      </c>
      <c r="D88" s="5">
        <v>10</v>
      </c>
      <c r="E88" s="5">
        <v>0.17</v>
      </c>
      <c r="F88" s="6">
        <f>'[1]Лист1 (2)'!I90</f>
        <v>20.110829362500002</v>
      </c>
    </row>
    <row r="89" spans="1:6" ht="25.5">
      <c r="A89" s="2"/>
      <c r="B89" s="3" t="s">
        <v>113</v>
      </c>
      <c r="C89" s="4" t="s">
        <v>88</v>
      </c>
      <c r="D89" s="5">
        <v>15</v>
      </c>
      <c r="E89" s="5">
        <v>0.25</v>
      </c>
      <c r="F89" s="6">
        <f>'[1]Лист1 (2)'!I91</f>
        <v>29.5747490625</v>
      </c>
    </row>
    <row r="90" spans="1:6" ht="25.5">
      <c r="A90" s="2"/>
      <c r="B90" s="3" t="s">
        <v>114</v>
      </c>
      <c r="C90" s="4" t="s">
        <v>88</v>
      </c>
      <c r="D90" s="5">
        <v>5</v>
      </c>
      <c r="E90" s="5">
        <v>0.08</v>
      </c>
      <c r="F90" s="6">
        <f>'[1]Лист1 (2)'!I92</f>
        <v>9.463919700000002</v>
      </c>
    </row>
    <row r="91" spans="1:6" ht="25.5">
      <c r="A91" s="2">
        <v>32</v>
      </c>
      <c r="B91" s="3" t="s">
        <v>115</v>
      </c>
      <c r="C91" s="4" t="s">
        <v>110</v>
      </c>
      <c r="D91" s="5">
        <v>25</v>
      </c>
      <c r="E91" s="5">
        <v>0.42</v>
      </c>
      <c r="F91" s="6">
        <f>'[1]Лист1 (2)'!I93</f>
        <v>49.685578424999996</v>
      </c>
    </row>
    <row r="92" spans="1:6" ht="51">
      <c r="A92" s="2">
        <v>33</v>
      </c>
      <c r="B92" s="3" t="s">
        <v>116</v>
      </c>
      <c r="C92" s="4" t="s">
        <v>88</v>
      </c>
      <c r="D92" s="5">
        <v>60</v>
      </c>
      <c r="E92" s="5">
        <v>1</v>
      </c>
      <c r="F92" s="6">
        <f>'[1]Лист1 (2)'!I94</f>
        <v>118.29899625</v>
      </c>
    </row>
    <row r="93" spans="1:6" ht="63.75">
      <c r="A93" s="2">
        <v>34</v>
      </c>
      <c r="B93" s="3" t="s">
        <v>117</v>
      </c>
      <c r="C93" s="4" t="s">
        <v>88</v>
      </c>
      <c r="D93" s="5">
        <v>120</v>
      </c>
      <c r="E93" s="5">
        <v>2</v>
      </c>
      <c r="F93" s="6">
        <f>'[1]Лист1 (2)'!I95</f>
        <v>236.5979925</v>
      </c>
    </row>
    <row r="94" spans="1:6" ht="12.75">
      <c r="A94" s="2">
        <v>35</v>
      </c>
      <c r="B94" s="3" t="s">
        <v>118</v>
      </c>
      <c r="C94" s="4" t="s">
        <v>88</v>
      </c>
      <c r="D94" s="5">
        <v>15</v>
      </c>
      <c r="E94" s="5">
        <v>0.25</v>
      </c>
      <c r="F94" s="6">
        <f>'[1]Лист1 (2)'!I96</f>
        <v>29.5747490625</v>
      </c>
    </row>
    <row r="95" spans="1:6" ht="12.75">
      <c r="A95" s="2">
        <v>36</v>
      </c>
      <c r="B95" s="3" t="s">
        <v>119</v>
      </c>
      <c r="C95" s="4" t="s">
        <v>88</v>
      </c>
      <c r="D95" s="5">
        <v>25</v>
      </c>
      <c r="E95" s="5">
        <v>0.42</v>
      </c>
      <c r="F95" s="6">
        <f>'[1]Лист1 (2)'!I97</f>
        <v>49.685578424999996</v>
      </c>
    </row>
    <row r="96" spans="1:6" ht="25.5">
      <c r="A96" s="2">
        <v>37</v>
      </c>
      <c r="B96" s="3" t="s">
        <v>120</v>
      </c>
      <c r="C96" s="4" t="s">
        <v>88</v>
      </c>
      <c r="D96" s="5">
        <v>25</v>
      </c>
      <c r="E96" s="5">
        <v>0.42</v>
      </c>
      <c r="F96" s="6">
        <f>'[1]Лист1 (2)'!I98</f>
        <v>49.685578424999996</v>
      </c>
    </row>
    <row r="97" spans="1:6" ht="12.75">
      <c r="A97" s="2">
        <v>38</v>
      </c>
      <c r="B97" s="3" t="s">
        <v>121</v>
      </c>
      <c r="C97" s="4" t="s">
        <v>88</v>
      </c>
      <c r="D97" s="5">
        <v>25</v>
      </c>
      <c r="E97" s="5">
        <v>0.42</v>
      </c>
      <c r="F97" s="6">
        <f>'[1]Лист1 (2)'!I99</f>
        <v>49.685578424999996</v>
      </c>
    </row>
    <row r="98" spans="1:6" ht="12.75">
      <c r="A98" s="2">
        <v>39</v>
      </c>
      <c r="B98" s="3" t="s">
        <v>122</v>
      </c>
      <c r="C98" s="4" t="s">
        <v>123</v>
      </c>
      <c r="D98" s="5">
        <v>0.5</v>
      </c>
      <c r="E98" s="5">
        <v>0.01</v>
      </c>
      <c r="F98" s="6">
        <f>'[1]Лист1 (2)'!I100</f>
        <v>1.1829899625000002</v>
      </c>
    </row>
    <row r="99" spans="1:6" ht="25.5">
      <c r="A99" s="2">
        <v>40</v>
      </c>
      <c r="B99" s="3" t="s">
        <v>124</v>
      </c>
      <c r="C99" s="4" t="s">
        <v>125</v>
      </c>
      <c r="D99" s="5">
        <v>20</v>
      </c>
      <c r="E99" s="5">
        <v>0.33</v>
      </c>
      <c r="F99" s="6">
        <f>'[1]Лист1 (2)'!I101</f>
        <v>39.0386687625</v>
      </c>
    </row>
    <row r="100" spans="1:6" ht="12.75">
      <c r="A100" s="2">
        <v>41</v>
      </c>
      <c r="B100" s="3" t="s">
        <v>126</v>
      </c>
      <c r="C100" s="4" t="s">
        <v>88</v>
      </c>
      <c r="D100" s="5">
        <f>SUM(D101:D102)</f>
        <v>50</v>
      </c>
      <c r="E100" s="5">
        <f>SUM(E101:E102)</f>
        <v>0.8300000000000001</v>
      </c>
      <c r="F100" s="6">
        <f>'[1]Лист1 (2)'!I102</f>
        <v>98.1881668875</v>
      </c>
    </row>
    <row r="101" spans="1:6" ht="25.5">
      <c r="A101" s="2"/>
      <c r="B101" s="3" t="s">
        <v>127</v>
      </c>
      <c r="C101" s="4" t="s">
        <v>128</v>
      </c>
      <c r="D101" s="5">
        <v>20</v>
      </c>
      <c r="E101" s="5">
        <v>0.33</v>
      </c>
      <c r="F101" s="6">
        <f>'[1]Лист1 (2)'!I103</f>
        <v>39.0386687625</v>
      </c>
    </row>
    <row r="102" spans="1:6" ht="25.5">
      <c r="A102" s="2"/>
      <c r="B102" s="3" t="s">
        <v>129</v>
      </c>
      <c r="C102" s="4" t="s">
        <v>130</v>
      </c>
      <c r="D102" s="5">
        <v>30</v>
      </c>
      <c r="E102" s="5">
        <v>0.5</v>
      </c>
      <c r="F102" s="6">
        <f>'[1]Лист1 (2)'!I104</f>
        <v>59.149498125</v>
      </c>
    </row>
    <row r="103" spans="1:6" ht="25.5">
      <c r="A103" s="2">
        <v>42</v>
      </c>
      <c r="B103" s="3" t="s">
        <v>131</v>
      </c>
      <c r="C103" s="4" t="s">
        <v>132</v>
      </c>
      <c r="D103" s="5">
        <v>60</v>
      </c>
      <c r="E103" s="5">
        <v>1</v>
      </c>
      <c r="F103" s="6">
        <f>'[1]Лист1 (2)'!I105</f>
        <v>118.29899625</v>
      </c>
    </row>
    <row r="104" spans="1:6" ht="12.75">
      <c r="A104" s="2">
        <v>43</v>
      </c>
      <c r="B104" s="3" t="s">
        <v>133</v>
      </c>
      <c r="C104" s="4"/>
      <c r="D104" s="5"/>
      <c r="E104" s="5"/>
      <c r="F104" s="6">
        <f>'[1]Лист1 (2)'!I106</f>
        <v>0</v>
      </c>
    </row>
    <row r="105" spans="1:6" ht="12.75">
      <c r="A105" s="2"/>
      <c r="B105" s="3" t="s">
        <v>134</v>
      </c>
      <c r="C105" s="4" t="s">
        <v>135</v>
      </c>
      <c r="D105" s="5">
        <v>25</v>
      </c>
      <c r="E105" s="5">
        <v>0.42</v>
      </c>
      <c r="F105" s="6">
        <f>'[1]Лист1 (2)'!I107</f>
        <v>49.685578424999996</v>
      </c>
    </row>
    <row r="106" spans="1:6" ht="12.75">
      <c r="A106" s="2"/>
      <c r="B106" s="3" t="s">
        <v>136</v>
      </c>
      <c r="C106" s="4" t="s">
        <v>135</v>
      </c>
      <c r="D106" s="5">
        <v>40</v>
      </c>
      <c r="E106" s="5">
        <v>0.67</v>
      </c>
      <c r="F106" s="6">
        <f>'[1]Лист1 (2)'!I108</f>
        <v>79.2603274875</v>
      </c>
    </row>
    <row r="107" spans="1:6" ht="25.5">
      <c r="A107" s="2">
        <v>44</v>
      </c>
      <c r="B107" s="3" t="s">
        <v>137</v>
      </c>
      <c r="C107" s="4" t="s">
        <v>138</v>
      </c>
      <c r="D107" s="5">
        <v>3</v>
      </c>
      <c r="E107" s="5">
        <v>0.05</v>
      </c>
      <c r="F107" s="6">
        <f>'[1]Лист1 (2)'!I109</f>
        <v>5.914949812500001</v>
      </c>
    </row>
    <row r="108" spans="1:6" ht="25.5">
      <c r="A108" s="2">
        <v>45</v>
      </c>
      <c r="B108" s="3" t="s">
        <v>139</v>
      </c>
      <c r="C108" s="4" t="s">
        <v>88</v>
      </c>
      <c r="D108" s="5"/>
      <c r="E108" s="5"/>
      <c r="F108" s="6">
        <f>'[1]Лист1 (2)'!I110</f>
        <v>0</v>
      </c>
    </row>
    <row r="109" spans="1:6" ht="25.5">
      <c r="A109" s="2"/>
      <c r="B109" s="3" t="s">
        <v>140</v>
      </c>
      <c r="C109" s="4" t="s">
        <v>141</v>
      </c>
      <c r="D109" s="5">
        <v>15</v>
      </c>
      <c r="E109" s="5">
        <v>0.25</v>
      </c>
      <c r="F109" s="6">
        <f>'[1]Лист1 (2)'!I111</f>
        <v>29.5747490625</v>
      </c>
    </row>
    <row r="110" spans="1:6" ht="12.75">
      <c r="A110" s="2"/>
      <c r="B110" s="3" t="s">
        <v>142</v>
      </c>
      <c r="C110" s="4" t="s">
        <v>88</v>
      </c>
      <c r="D110" s="5"/>
      <c r="E110" s="5"/>
      <c r="F110" s="6" t="str">
        <f>'[1]Лист1 (2)'!I112</f>
        <v>бесплатно</v>
      </c>
    </row>
    <row r="111" spans="1:6" ht="25.5">
      <c r="A111" s="2">
        <v>46</v>
      </c>
      <c r="B111" s="3" t="s">
        <v>143</v>
      </c>
      <c r="C111" s="4" t="s">
        <v>88</v>
      </c>
      <c r="D111" s="5">
        <v>20</v>
      </c>
      <c r="E111" s="5">
        <v>0.33</v>
      </c>
      <c r="F111" s="6">
        <f>'[1]Лист1 (2)'!I113</f>
        <v>39.0386687625</v>
      </c>
    </row>
    <row r="112" spans="1:6" ht="25.5">
      <c r="A112" s="2">
        <v>47</v>
      </c>
      <c r="B112" s="3" t="s">
        <v>144</v>
      </c>
      <c r="C112" s="4" t="s">
        <v>88</v>
      </c>
      <c r="D112" s="5">
        <v>15</v>
      </c>
      <c r="E112" s="5">
        <v>0.25</v>
      </c>
      <c r="F112" s="6">
        <f>'[1]Лист1 (2)'!I114</f>
        <v>29.5747490625</v>
      </c>
    </row>
    <row r="113" spans="1:6" ht="25.5">
      <c r="A113" s="2">
        <v>48</v>
      </c>
      <c r="B113" s="3" t="s">
        <v>145</v>
      </c>
      <c r="C113" s="4" t="s">
        <v>88</v>
      </c>
      <c r="D113" s="5">
        <v>15</v>
      </c>
      <c r="E113" s="5">
        <v>0.25</v>
      </c>
      <c r="F113" s="6">
        <f>'[1]Лист1 (2)'!I115</f>
        <v>29.5747490625</v>
      </c>
    </row>
  </sheetData>
  <sheetProtection/>
  <mergeCells count="6">
    <mergeCell ref="F2:F3"/>
    <mergeCell ref="A1:F1"/>
    <mergeCell ref="A2:A3"/>
    <mergeCell ref="B2:B3"/>
    <mergeCell ref="C2:C3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comp2</cp:lastModifiedBy>
  <cp:lastPrinted>2018-05-30T01:36:05Z</cp:lastPrinted>
  <dcterms:created xsi:type="dcterms:W3CDTF">1996-10-08T23:32:33Z</dcterms:created>
  <dcterms:modified xsi:type="dcterms:W3CDTF">2018-11-26T01:00:43Z</dcterms:modified>
  <cp:category/>
  <cp:version/>
  <cp:contentType/>
  <cp:contentStatus/>
</cp:coreProperties>
</file>